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dati" sheetId="1" state="hidden" r:id="rId1"/>
    <sheet name="Mod_APS_ISCRIZIONE" sheetId="2" r:id="rId2"/>
  </sheets>
  <definedNames>
    <definedName name="_xlnm.Print_Area" localSheetId="1">'Mod_APS_ISCRIZIONE'!$A$1:$M$65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27" authorId="0">
      <text>
        <r>
          <rPr>
            <b/>
            <sz val="8"/>
            <color indexed="8"/>
            <rFont val="Times New Roman"/>
            <family val="1"/>
          </rPr>
          <t xml:space="preserve">Codice Fiscale dell' APS rilasciato dall'Agenzia delle Entrate
</t>
        </r>
      </text>
    </comment>
  </commentList>
</comments>
</file>

<file path=xl/sharedStrings.xml><?xml version="1.0" encoding="utf-8"?>
<sst xmlns="http://schemas.openxmlformats.org/spreadsheetml/2006/main" count="136" uniqueCount="129">
  <si>
    <t>Sezione Albo</t>
  </si>
  <si>
    <t>Sotto Sezione</t>
  </si>
  <si>
    <t>Numero Albo</t>
  </si>
  <si>
    <t>Iscrizione A D</t>
  </si>
  <si>
    <t>LEGALE RAPPRESENTANTE</t>
  </si>
  <si>
    <t>ENTE</t>
  </si>
  <si>
    <t>AREE DI INTERVENTI</t>
  </si>
  <si>
    <t>SEDE OPERATIVA</t>
  </si>
  <si>
    <t>Data Domanda</t>
  </si>
  <si>
    <t>Numero di Protocollo</t>
  </si>
  <si>
    <t>data Protocollo</t>
  </si>
  <si>
    <t>Cognome l.r.</t>
  </si>
  <si>
    <t>Nome l.r.</t>
  </si>
  <si>
    <t>Nascita l.r. Comune</t>
  </si>
  <si>
    <t>Nascita l.r. Data</t>
  </si>
  <si>
    <t xml:space="preserve">Residenza l.r. Comune </t>
  </si>
  <si>
    <t xml:space="preserve">Residenza l.r. Prov. </t>
  </si>
  <si>
    <t xml:space="preserve">Residenza l.r. Indirizzo </t>
  </si>
  <si>
    <t xml:space="preserve">Residenza l.r. CAP </t>
  </si>
  <si>
    <t>Telefono l.r.</t>
  </si>
  <si>
    <t>Cod. Fiscale l.r.</t>
  </si>
  <si>
    <t>E-mail l.r.</t>
  </si>
  <si>
    <t>Denominazione ente</t>
  </si>
  <si>
    <t>Forma giuridica ente</t>
  </si>
  <si>
    <t>Comune sede legale ente</t>
  </si>
  <si>
    <t>Prov. sede legale ente</t>
  </si>
  <si>
    <t>Indirizzo sede legale ente</t>
  </si>
  <si>
    <t>CAP sede legale ente</t>
  </si>
  <si>
    <t>tel. sede legale ente</t>
  </si>
  <si>
    <t>fax sede legale ente</t>
  </si>
  <si>
    <t>C.F. / P.I. ente</t>
  </si>
  <si>
    <t>E-mail ente</t>
  </si>
  <si>
    <t>E-mail certificata ente</t>
  </si>
  <si>
    <t>Area di intevento prioritario:</t>
  </si>
  <si>
    <t>Altra area:   a - interventi per il sostegno alle responsabilità alle famiglie e per i diritti dell'infanzia e dell'adolescenza.</t>
  </si>
  <si>
    <t>Altra area:   b - interventi per il sostegno alle donne in difficoltà.</t>
  </si>
  <si>
    <t>Altra area:   c - contrasto alle dipendenze e promozione dell'agio e dell'autonomia delle persone.</t>
  </si>
  <si>
    <t>Altra area:   d - persone anziane.</t>
  </si>
  <si>
    <t>Altra area:   e - persone con disabilità</t>
  </si>
  <si>
    <t>Altra area:   f - contrasto alla povertà.</t>
  </si>
  <si>
    <t>Altra area:   g - persone detenute, internate e prive della libertà personale.</t>
  </si>
  <si>
    <t>Altra area:   h - immigrati.</t>
  </si>
  <si>
    <t>Altra area:   i -  interventi per il sostegno alle persone con disagio psichico.</t>
  </si>
  <si>
    <t>Denominazione sede operativa</t>
  </si>
  <si>
    <t>Comune s.o.</t>
  </si>
  <si>
    <t>PR s.o.</t>
  </si>
  <si>
    <t>CAP s.o.</t>
  </si>
  <si>
    <t>Indirizzo s.o.:</t>
  </si>
  <si>
    <t>Tel s.o.</t>
  </si>
  <si>
    <t>Fax s.o.</t>
  </si>
  <si>
    <t>E -mail s.o.</t>
  </si>
  <si>
    <t>av</t>
  </si>
  <si>
    <t>Centro Direzionale Collina Liguorini</t>
  </si>
  <si>
    <t>Avellino</t>
  </si>
  <si>
    <t>Sociale</t>
  </si>
  <si>
    <t>Giunta della Regione Campania</t>
  </si>
  <si>
    <t>bn</t>
  </si>
  <si>
    <t>Piazza E.Gramazio, 4</t>
  </si>
  <si>
    <t>Benevento</t>
  </si>
  <si>
    <t>Culturale</t>
  </si>
  <si>
    <t>Settore Politiche Sociali</t>
  </si>
  <si>
    <t>ce</t>
  </si>
  <si>
    <t>Centro Direz. Via Arena, località San Benedetto</t>
  </si>
  <si>
    <t>Caserta</t>
  </si>
  <si>
    <t>Tutela e valorizzazione dell'ambiente</t>
  </si>
  <si>
    <t>na</t>
  </si>
  <si>
    <t>Via Nuova Marina, 19/c</t>
  </si>
  <si>
    <t>Napoli</t>
  </si>
  <si>
    <t>Cooperazione internazionale</t>
  </si>
  <si>
    <t>sa</t>
  </si>
  <si>
    <t>Via Nizza, 134/b</t>
  </si>
  <si>
    <t>Salerno</t>
  </si>
  <si>
    <t>Sportivo, ricreativo o turistico</t>
  </si>
  <si>
    <t>Altro</t>
  </si>
  <si>
    <t>01/01/1800</t>
  </si>
  <si>
    <t>Il sottoscritto,</t>
  </si>
  <si>
    <t>01/01/1801</t>
  </si>
  <si>
    <t>Cognome:</t>
  </si>
  <si>
    <t>Nome:</t>
  </si>
  <si>
    <t>Nato a</t>
  </si>
  <si>
    <t>Prov.</t>
  </si>
  <si>
    <t>il</t>
  </si>
  <si>
    <t>in qualità di legale rappresentante dell'Associazione di Promozione Sociale:</t>
  </si>
  <si>
    <t>Denominazione:</t>
  </si>
  <si>
    <t>con sede legale nel comune di</t>
  </si>
  <si>
    <t>Sigla provincia</t>
  </si>
  <si>
    <t>Indirizzo</t>
  </si>
  <si>
    <t>CAP</t>
  </si>
  <si>
    <t>Recapiti telefonici</t>
  </si>
  <si>
    <t>FAX</t>
  </si>
  <si>
    <t>Cod. Fis.</t>
  </si>
  <si>
    <t>E - mail:</t>
  </si>
  <si>
    <t>C H I E D E</t>
  </si>
  <si>
    <t>l'iscrizione della suddetta associazione nel Registro Regionale delle associazioni di promozione sociale, istituito dalla Legge Regionale n. 4 del 15 marzo 2011 e disciplinato dal Regolamento n. 7 del 12 ottobre 2011.</t>
  </si>
  <si>
    <t>A tal fine dichiara, ai sensi del D.P.R. 445/2000 che l'associazione:</t>
  </si>
  <si>
    <t xml:space="preserve"> - non è iscritta nel registro regionale del volontariato (L.R. n.11/2007, ex L.R. 9/1993);</t>
  </si>
  <si>
    <t xml:space="preserve"> - opera da almeno un anno nell'ambito del territorio regionale;</t>
  </si>
  <si>
    <r>
      <t xml:space="preserve"> - opera </t>
    </r>
    <r>
      <rPr>
        <u val="single"/>
        <sz val="10"/>
        <color indexed="8"/>
        <rFont val="Calibri"/>
        <family val="2"/>
      </rPr>
      <t>prevalentemente</t>
    </r>
    <r>
      <rPr>
        <sz val="10"/>
        <color indexed="8"/>
        <rFont val="Calibri"/>
        <family val="2"/>
      </rPr>
      <t xml:space="preserve"> in uno dei seguenti ambiti di intervento:</t>
    </r>
  </si>
  <si>
    <t>Come espressamente previsto, presenta la seguente documentazione:</t>
  </si>
  <si>
    <t>a)</t>
  </si>
  <si>
    <t>Copia autentica dell'atto costitutivo;</t>
  </si>
  <si>
    <t>b)</t>
  </si>
  <si>
    <t>copia autentica dello statuto dell'associazione, in cui sono presenti gli elementi essenziali prescritti dall'Art. 2 del Regolamento regionale (n.7 del 12 ottobre 2011);</t>
  </si>
  <si>
    <t>c)</t>
  </si>
  <si>
    <r>
      <t xml:space="preserve">elenco nominativo delle persone che ricoprono cariche associative </t>
    </r>
    <r>
      <rPr>
        <sz val="8"/>
        <color indexed="8"/>
        <rFont val="Calibri"/>
        <family val="2"/>
      </rPr>
      <t>(Mod. Cariche APS);</t>
    </r>
  </si>
  <si>
    <t>d)</t>
  </si>
  <si>
    <t>relazione dettagliata sull'attività svolta dall'associazione con la specifica indicazione dell'ambito territoriale di attività, dei fini di promozione sociale e dalla quale risulti almeno un anno di attività effettiva nell'ambito regionale;</t>
  </si>
  <si>
    <t>Invio cartaceo</t>
  </si>
  <si>
    <t>Tramite PEC con firma digitale</t>
  </si>
  <si>
    <t>e)</t>
  </si>
  <si>
    <t>copia dell'ultimo rendiconto economico-finanziario approvato;</t>
  </si>
  <si>
    <t>Tramite PEC senza firma digitale</t>
  </si>
  <si>
    <t>f)</t>
  </si>
  <si>
    <t>copia del codice fiscale dell'associazione</t>
  </si>
  <si>
    <t>Selezionare modalità di trasmissione:</t>
  </si>
  <si>
    <t>cognome</t>
  </si>
  <si>
    <t>nome</t>
  </si>
  <si>
    <t>natoa</t>
  </si>
  <si>
    <t>prov</t>
  </si>
  <si>
    <t>den</t>
  </si>
  <si>
    <t>com</t>
  </si>
  <si>
    <t>via</t>
  </si>
  <si>
    <t>cap</t>
  </si>
  <si>
    <t>tel</t>
  </si>
  <si>
    <t>fax</t>
  </si>
  <si>
    <t>cod</t>
  </si>
  <si>
    <t>emai</t>
  </si>
  <si>
    <t>prev</t>
  </si>
  <si>
    <t>tras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</si>
</sst>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"/>
      <family val="2"/>
    </font>
    <font>
      <b/>
      <sz val="8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9"/>
      </top>
      <bottom style="hair">
        <color indexed="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19" borderId="10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14" fontId="19" fillId="24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49" fontId="19" fillId="16" borderId="10" xfId="0" applyNumberFormat="1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 wrapText="1"/>
    </xf>
    <xf numFmtId="14" fontId="19" fillId="16" borderId="10" xfId="0" applyNumberFormat="1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36" applyNumberFormat="1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6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 horizontal="right"/>
      <protection hidden="1"/>
    </xf>
    <xf numFmtId="0" fontId="25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5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15" fillId="0" borderId="11" xfId="0" applyFont="1" applyBorder="1" applyAlignment="1" applyProtection="1">
      <alignment horizontal="right"/>
      <protection/>
    </xf>
    <xf numFmtId="0" fontId="15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 hidden="1"/>
    </xf>
    <xf numFmtId="0" fontId="25" fillId="0" borderId="13" xfId="0" applyFont="1" applyBorder="1" applyAlignment="1" applyProtection="1">
      <alignment/>
      <protection hidden="1"/>
    </xf>
    <xf numFmtId="0" fontId="25" fillId="0" borderId="14" xfId="0" applyFont="1" applyBorder="1" applyAlignment="1" applyProtection="1">
      <alignment/>
      <protection hidden="1"/>
    </xf>
    <xf numFmtId="0" fontId="25" fillId="0" borderId="15" xfId="0" applyFont="1" applyBorder="1" applyAlignment="1" applyProtection="1">
      <alignment horizontal="right"/>
      <protection hidden="1"/>
    </xf>
    <xf numFmtId="0" fontId="25" fillId="0" borderId="12" xfId="0" applyFont="1" applyBorder="1" applyAlignment="1" applyProtection="1">
      <alignment/>
      <protection hidden="1"/>
    </xf>
    <xf numFmtId="0" fontId="25" fillId="0" borderId="16" xfId="0" applyFont="1" applyBorder="1" applyAlignment="1" applyProtection="1">
      <alignment horizontal="left"/>
      <protection hidden="1"/>
    </xf>
    <xf numFmtId="0" fontId="25" fillId="0" borderId="16" xfId="0" applyFont="1" applyBorder="1" applyAlignment="1" applyProtection="1">
      <alignment horizontal="center"/>
      <protection hidden="1"/>
    </xf>
    <xf numFmtId="0" fontId="25" fillId="0" borderId="17" xfId="0" applyFont="1" applyBorder="1" applyAlignment="1" applyProtection="1">
      <alignment horizontal="center"/>
      <protection hidden="1"/>
    </xf>
    <xf numFmtId="14" fontId="25" fillId="0" borderId="15" xfId="0" applyNumberFormat="1" applyFont="1" applyBorder="1" applyAlignment="1" applyProtection="1">
      <alignment horizontal="right"/>
      <protection hidden="1"/>
    </xf>
    <xf numFmtId="14" fontId="25" fillId="16" borderId="10" xfId="0" applyNumberFormat="1" applyFont="1" applyFill="1" applyBorder="1" applyAlignment="1" applyProtection="1">
      <alignment horizontal="center"/>
      <protection hidden="1" locked="0"/>
    </xf>
    <xf numFmtId="164" fontId="25" fillId="0" borderId="0" xfId="0" applyNumberFormat="1" applyFont="1" applyAlignment="1" applyProtection="1">
      <alignment/>
      <protection hidden="1"/>
    </xf>
    <xf numFmtId="0" fontId="25" fillId="16" borderId="10" xfId="0" applyFont="1" applyFill="1" applyBorder="1" applyAlignment="1" applyProtection="1">
      <alignment horizontal="center"/>
      <protection hidden="1" locked="0"/>
    </xf>
    <xf numFmtId="0" fontId="25" fillId="0" borderId="11" xfId="0" applyFont="1" applyBorder="1" applyAlignment="1" applyProtection="1">
      <alignment horizontal="center"/>
      <protection hidden="1"/>
    </xf>
    <xf numFmtId="0" fontId="25" fillId="0" borderId="16" xfId="0" applyFont="1" applyBorder="1" applyAlignment="1" applyProtection="1">
      <alignment/>
      <protection hidden="1"/>
    </xf>
    <xf numFmtId="0" fontId="25" fillId="0" borderId="13" xfId="0" applyFont="1" applyBorder="1" applyAlignment="1" applyProtection="1">
      <alignment horizontal="right"/>
      <protection hidden="1"/>
    </xf>
    <xf numFmtId="0" fontId="25" fillId="0" borderId="16" xfId="0" applyFont="1" applyBorder="1" applyAlignment="1" applyProtection="1">
      <alignment horizontal="right"/>
      <protection hidden="1"/>
    </xf>
    <xf numFmtId="0" fontId="25" fillId="0" borderId="16" xfId="0" applyFont="1" applyBorder="1" applyAlignment="1" applyProtection="1">
      <alignment/>
      <protection hidden="1"/>
    </xf>
    <xf numFmtId="0" fontId="25" fillId="0" borderId="17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5" fillId="0" borderId="17" xfId="0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5" fillId="0" borderId="11" xfId="0" applyFont="1" applyBorder="1" applyAlignment="1" applyProtection="1">
      <alignment horizontal="left" wrapText="1"/>
      <protection hidden="1"/>
    </xf>
    <xf numFmtId="0" fontId="25" fillId="0" borderId="13" xfId="0" applyFont="1" applyBorder="1" applyAlignment="1" applyProtection="1">
      <alignment horizontal="left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8" fillId="17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/>
    </xf>
    <xf numFmtId="0" fontId="25" fillId="16" borderId="10" xfId="0" applyFont="1" applyFill="1" applyBorder="1" applyAlignment="1" applyProtection="1">
      <alignment horizontal="center"/>
      <protection hidden="1" locked="0"/>
    </xf>
    <xf numFmtId="0" fontId="26" fillId="16" borderId="10" xfId="0" applyFont="1" applyFill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left" wrapText="1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justify" vertical="top" wrapText="1"/>
      <protection hidden="1"/>
    </xf>
    <xf numFmtId="0" fontId="32" fillId="16" borderId="10" xfId="0" applyFont="1" applyFill="1" applyBorder="1" applyAlignment="1" applyProtection="1">
      <alignment horizontal="center" vertical="center" wrapText="1"/>
      <protection hidden="1" locked="0"/>
    </xf>
    <xf numFmtId="0" fontId="33" fillId="0" borderId="12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center"/>
      <protection hidden="1" locked="0"/>
    </xf>
    <xf numFmtId="49" fontId="25" fillId="26" borderId="10" xfId="0" applyNumberFormat="1" applyFont="1" applyFill="1" applyBorder="1" applyAlignment="1" applyProtection="1">
      <alignment horizontal="left"/>
      <protection hidden="1" locked="0"/>
    </xf>
    <xf numFmtId="49" fontId="25" fillId="16" borderId="10" xfId="0" applyNumberFormat="1" applyFont="1" applyFill="1" applyBorder="1" applyAlignment="1" applyProtection="1">
      <alignment horizontal="center"/>
      <protection hidden="1" locked="0"/>
    </xf>
    <xf numFmtId="0" fontId="25" fillId="0" borderId="10" xfId="0" applyFont="1" applyBorder="1" applyAlignment="1" applyProtection="1">
      <alignment horizontal="center"/>
      <protection hidden="1" locked="0"/>
    </xf>
    <xf numFmtId="0" fontId="25" fillId="16" borderId="10" xfId="0" applyFont="1" applyFill="1" applyBorder="1" applyAlignment="1" applyProtection="1">
      <alignment horizontal="left"/>
      <protection hidden="1" locked="0"/>
    </xf>
    <xf numFmtId="0" fontId="25" fillId="0" borderId="20" xfId="0" applyFont="1" applyBorder="1" applyAlignment="1" applyProtection="1">
      <alignment horizontal="right"/>
      <protection hidden="1"/>
    </xf>
    <xf numFmtId="49" fontId="26" fillId="16" borderId="10" xfId="0" applyNumberFormat="1" applyFont="1" applyFill="1" applyBorder="1" applyAlignment="1" applyProtection="1">
      <alignment horizontal="left"/>
      <protection hidden="1" locked="0"/>
    </xf>
    <xf numFmtId="164" fontId="25" fillId="16" borderId="10" xfId="0" applyNumberFormat="1" applyFont="1" applyFill="1" applyBorder="1" applyAlignment="1" applyProtection="1">
      <alignment horizontal="center"/>
      <protection hidden="1" locked="0"/>
    </xf>
    <xf numFmtId="0" fontId="25" fillId="0" borderId="17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right"/>
      <protection/>
    </xf>
    <xf numFmtId="0" fontId="28" fillId="0" borderId="1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right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">
    <dxf>
      <font>
        <b val="0"/>
        <sz val="11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/>
        <i val="0"/>
        <u val="single"/>
        <sz val="11"/>
        <color indexed="8"/>
      </font>
    </dxf>
    <dxf>
      <font>
        <b/>
        <i val="0"/>
        <u val="single"/>
        <sz val="11"/>
        <color rgb="FF000000"/>
      </font>
      <border/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zoomScalePageLayoutView="0" workbookViewId="0" topLeftCell="A1">
      <selection activeCell="AT4" sqref="AT4"/>
    </sheetView>
  </sheetViews>
  <sheetFormatPr defaultColWidth="10.7109375" defaultRowHeight="15"/>
  <cols>
    <col min="1" max="5" width="10.140625" style="1" customWidth="1"/>
    <col min="6" max="6" width="9.57421875" style="1" customWidth="1"/>
    <col min="7" max="7" width="7.00390625" style="1" customWidth="1"/>
    <col min="8" max="8" width="8.28125" style="1" customWidth="1"/>
    <col min="9" max="9" width="8.7109375" style="1" customWidth="1"/>
    <col min="10" max="10" width="10.7109375" style="1" customWidth="1"/>
    <col min="11" max="13" width="10.421875" style="1" customWidth="1"/>
    <col min="14" max="14" width="9.140625" style="1" customWidth="1"/>
    <col min="15" max="15" width="9.421875" style="1" customWidth="1"/>
    <col min="16" max="16" width="7.140625" style="1" customWidth="1"/>
    <col min="17" max="17" width="10.57421875" style="1" customWidth="1"/>
    <col min="18" max="18" width="10.140625" style="1" customWidth="1"/>
    <col min="19" max="19" width="10.421875" style="1" customWidth="1"/>
    <col min="20" max="20" width="8.421875" style="1" customWidth="1"/>
    <col min="21" max="21" width="10.57421875" style="1" customWidth="1"/>
    <col min="22" max="24" width="8.421875" style="1" customWidth="1"/>
    <col min="25" max="25" width="10.421875" style="1" customWidth="1"/>
    <col min="26" max="26" width="8.421875" style="1" customWidth="1"/>
    <col min="27" max="27" width="7.8515625" style="1" customWidth="1"/>
    <col min="28" max="28" width="14.00390625" style="1" customWidth="1"/>
    <col min="29" max="29" width="19.140625" style="1" customWidth="1"/>
    <col min="30" max="30" width="10.8515625" style="1" customWidth="1"/>
    <col min="31" max="31" width="18.7109375" style="1" customWidth="1"/>
    <col min="32" max="32" width="10.421875" style="1" customWidth="1"/>
    <col min="33" max="33" width="10.7109375" style="1" customWidth="1"/>
    <col min="34" max="34" width="10.57421875" style="1" customWidth="1"/>
    <col min="35" max="35" width="13.7109375" style="1" customWidth="1"/>
    <col min="36" max="36" width="10.421875" style="1" customWidth="1"/>
    <col min="37" max="37" width="12.421875" style="1" customWidth="1"/>
    <col min="38" max="38" width="14.28125" style="1" customWidth="1"/>
    <col min="39" max="39" width="9.57421875" style="1" customWidth="1"/>
    <col min="40" max="40" width="5.8515625" style="1" customWidth="1"/>
    <col min="41" max="41" width="7.00390625" style="1" customWidth="1"/>
    <col min="42" max="42" width="10.140625" style="1" customWidth="1"/>
    <col min="43" max="43" width="6.00390625" style="1" customWidth="1"/>
    <col min="44" max="44" width="6.57421875" style="1" customWidth="1"/>
    <col min="45" max="45" width="8.421875" style="1" customWidth="1"/>
    <col min="46" max="16384" width="10.7109375" style="1" customWidth="1"/>
  </cols>
  <sheetData>
    <row r="1" spans="1:46" ht="13.5" customHeight="1">
      <c r="A1" s="82" t="s">
        <v>0</v>
      </c>
      <c r="B1" s="82" t="s">
        <v>1</v>
      </c>
      <c r="C1" s="83" t="s">
        <v>2</v>
      </c>
      <c r="D1" s="84" t="s">
        <v>3</v>
      </c>
      <c r="E1" s="84"/>
      <c r="F1" s="78" t="s">
        <v>4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9" t="s">
        <v>5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80" t="s">
        <v>6</v>
      </c>
      <c r="AC1" s="80"/>
      <c r="AD1" s="80"/>
      <c r="AE1" s="80"/>
      <c r="AF1" s="80"/>
      <c r="AG1" s="80"/>
      <c r="AH1" s="80"/>
      <c r="AI1" s="80"/>
      <c r="AJ1" s="80"/>
      <c r="AK1" s="80"/>
      <c r="AL1" s="81" t="s">
        <v>7</v>
      </c>
      <c r="AM1" s="81"/>
      <c r="AN1" s="81"/>
      <c r="AO1" s="81"/>
      <c r="AP1" s="81"/>
      <c r="AQ1" s="81"/>
      <c r="AR1" s="81"/>
      <c r="AS1" s="81"/>
      <c r="AT1" s="77" t="s">
        <v>8</v>
      </c>
    </row>
    <row r="2" spans="1:46" ht="63" customHeight="1">
      <c r="A2" s="82"/>
      <c r="B2" s="82"/>
      <c r="C2" s="83"/>
      <c r="D2" s="3" t="s">
        <v>9</v>
      </c>
      <c r="E2" s="3" t="s">
        <v>10</v>
      </c>
      <c r="F2" s="4" t="s">
        <v>11</v>
      </c>
      <c r="G2" s="4" t="s">
        <v>12</v>
      </c>
      <c r="H2" s="4" t="s">
        <v>13</v>
      </c>
      <c r="I2" s="5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2" t="s">
        <v>33</v>
      </c>
      <c r="AC2" s="7" t="s">
        <v>34</v>
      </c>
      <c r="AD2" s="7" t="s">
        <v>35</v>
      </c>
      <c r="AE2" s="7" t="s">
        <v>36</v>
      </c>
      <c r="AF2" s="7" t="s">
        <v>37</v>
      </c>
      <c r="AG2" s="7" t="s">
        <v>38</v>
      </c>
      <c r="AH2" s="7" t="s">
        <v>39</v>
      </c>
      <c r="AI2" s="7" t="s">
        <v>40</v>
      </c>
      <c r="AJ2" s="7" t="s">
        <v>41</v>
      </c>
      <c r="AK2" s="7" t="s">
        <v>42</v>
      </c>
      <c r="AL2" s="8" t="s">
        <v>43</v>
      </c>
      <c r="AM2" s="8" t="s">
        <v>44</v>
      </c>
      <c r="AN2" s="8" t="s">
        <v>45</v>
      </c>
      <c r="AO2" s="8" t="s">
        <v>46</v>
      </c>
      <c r="AP2" s="8" t="s">
        <v>47</v>
      </c>
      <c r="AQ2" s="8" t="s">
        <v>48</v>
      </c>
      <c r="AR2" s="8" t="s">
        <v>49</v>
      </c>
      <c r="AS2" s="8" t="s">
        <v>50</v>
      </c>
      <c r="AT2" s="77"/>
    </row>
    <row r="3" spans="1:46" s="15" customFormat="1" ht="11.25">
      <c r="A3" s="9" t="e">
        <f>#REF!</f>
        <v>#REF!</v>
      </c>
      <c r="B3" s="9" t="e">
        <f>IF(#REF!=" A - Organizzazioni del terzo settore",#REF!,"")</f>
        <v>#REF!</v>
      </c>
      <c r="C3" s="9"/>
      <c r="D3" s="9"/>
      <c r="E3" s="9"/>
      <c r="F3" s="10" t="e">
        <f>#REF!</f>
        <v>#REF!</v>
      </c>
      <c r="G3" s="10" t="e">
        <f>#REF!</f>
        <v>#REF!</v>
      </c>
      <c r="H3" s="11" t="e">
        <f>#REF!</f>
        <v>#REF!</v>
      </c>
      <c r="I3" s="12" t="e">
        <f>IF(#REF!="","",#REF!)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9" t="e">
        <f>#REF!</f>
        <v>#REF!</v>
      </c>
      <c r="R3" s="9" t="e">
        <f>#REF!</f>
        <v>#REF!</v>
      </c>
      <c r="S3" s="9" t="e">
        <f>#REF!</f>
        <v>#REF!</v>
      </c>
      <c r="T3" s="9" t="e">
        <f>#REF!</f>
        <v>#REF!</v>
      </c>
      <c r="U3" s="9" t="e">
        <f>#REF!</f>
        <v>#REF!</v>
      </c>
      <c r="V3" s="9" t="e">
        <f>#REF!</f>
        <v>#REF!</v>
      </c>
      <c r="W3" s="9" t="e">
        <f>#REF!</f>
        <v>#REF!</v>
      </c>
      <c r="X3" s="9" t="e">
        <f>#REF!</f>
        <v>#REF!</v>
      </c>
      <c r="Y3" s="9" t="e">
        <f>#REF!</f>
        <v>#REF!</v>
      </c>
      <c r="Z3" s="9" t="e">
        <f>#REF!</f>
        <v>#REF!</v>
      </c>
      <c r="AA3" s="9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2" t="e">
        <f>IF(#REF!="","",#REF!)</f>
        <v>#REF!</v>
      </c>
    </row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mergeCells count="9">
    <mergeCell ref="AT1:AT2"/>
    <mergeCell ref="F1:P1"/>
    <mergeCell ref="Q1:AA1"/>
    <mergeCell ref="AB1:AK1"/>
    <mergeCell ref="AL1:AS1"/>
    <mergeCell ref="A1:A2"/>
    <mergeCell ref="B1:B2"/>
    <mergeCell ref="C1:C2"/>
    <mergeCell ref="D1:E1"/>
  </mergeCells>
  <conditionalFormatting sqref="AC2:AK2">
    <cfRule type="expression" priority="1" dxfId="3" stopIfTrue="1">
      <formula>#REF!=1</formula>
    </cfRule>
  </conditionalFormatting>
  <printOptions/>
  <pageMargins left="0.25" right="0.25" top="0.75" bottom="0.5972222222222222" header="0.5118055555555555" footer="0.3"/>
  <pageSetup horizontalDpi="300" verticalDpi="300" orientation="portrait" paperSize="9"/>
  <headerFooter alignWithMargins="0">
    <oddFooter>&amp;R&amp;"-,Corsivo"&amp;8pagina &amp;P di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1">
      <selection activeCell="G4" sqref="G4"/>
    </sheetView>
  </sheetViews>
  <sheetFormatPr defaultColWidth="0" defaultRowHeight="15" zeroHeight="1"/>
  <cols>
    <col min="1" max="1" width="1.8515625" style="16" customWidth="1"/>
    <col min="2" max="2" width="2.140625" style="16" customWidth="1"/>
    <col min="3" max="3" width="2.421875" style="16" customWidth="1"/>
    <col min="4" max="4" width="11.00390625" style="16" customWidth="1"/>
    <col min="5" max="5" width="9.00390625" style="16" customWidth="1"/>
    <col min="6" max="6" width="8.140625" style="16" customWidth="1"/>
    <col min="7" max="7" width="9.00390625" style="16" customWidth="1"/>
    <col min="8" max="8" width="8.28125" style="16" customWidth="1"/>
    <col min="9" max="9" width="10.8515625" style="16" customWidth="1"/>
    <col min="10" max="10" width="9.00390625" style="16" customWidth="1"/>
    <col min="11" max="11" width="7.57421875" style="16" customWidth="1"/>
    <col min="12" max="12" width="5.8515625" style="16" customWidth="1"/>
    <col min="13" max="13" width="5.7109375" style="16" customWidth="1"/>
    <col min="14" max="16384" width="0" style="0" hidden="1" customWidth="1"/>
  </cols>
  <sheetData>
    <row r="1" spans="1:22" ht="14.25" customHeight="1">
      <c r="A1" s="17"/>
      <c r="B1" s="18"/>
      <c r="C1" s="18"/>
      <c r="D1" s="18"/>
      <c r="E1" s="18"/>
      <c r="F1" s="18"/>
      <c r="G1" s="18"/>
      <c r="H1" s="18"/>
      <c r="I1" s="18"/>
      <c r="J1" s="103"/>
      <c r="K1" s="103"/>
      <c r="L1" s="103"/>
      <c r="M1" s="103"/>
      <c r="N1" s="19"/>
      <c r="O1" s="20" t="s">
        <v>51</v>
      </c>
      <c r="P1" s="20" t="s">
        <v>52</v>
      </c>
      <c r="Q1" s="20">
        <v>83100</v>
      </c>
      <c r="R1" s="21" t="s">
        <v>53</v>
      </c>
      <c r="S1" s="22" t="str">
        <f>CONCATENATE(Q1," - ",R1)</f>
        <v>83100 - Avellino</v>
      </c>
      <c r="T1" s="19"/>
      <c r="U1" s="23" t="s">
        <v>54</v>
      </c>
      <c r="V1" s="19"/>
    </row>
    <row r="2" spans="1:22" s="28" customFormat="1" ht="13.5" customHeight="1">
      <c r="A2" s="24"/>
      <c r="B2" s="24"/>
      <c r="C2" s="24"/>
      <c r="D2" s="24"/>
      <c r="E2" s="25"/>
      <c r="F2" s="24"/>
      <c r="G2" s="24"/>
      <c r="H2" s="26"/>
      <c r="I2" s="104" t="s">
        <v>55</v>
      </c>
      <c r="J2" s="104"/>
      <c r="K2" s="104"/>
      <c r="L2" s="104"/>
      <c r="M2" s="27"/>
      <c r="N2" s="23"/>
      <c r="O2" s="20" t="s">
        <v>56</v>
      </c>
      <c r="P2" s="20" t="s">
        <v>57</v>
      </c>
      <c r="Q2" s="20">
        <v>82100</v>
      </c>
      <c r="R2" s="21" t="s">
        <v>58</v>
      </c>
      <c r="S2" s="22" t="str">
        <f>CONCATENATE(Q2," - ",R2)</f>
        <v>82100 - Benevento</v>
      </c>
      <c r="T2" s="23"/>
      <c r="U2" s="23" t="s">
        <v>59</v>
      </c>
      <c r="V2" s="23"/>
    </row>
    <row r="3" spans="1:22" s="28" customFormat="1" ht="13.5" customHeight="1">
      <c r="A3" s="24"/>
      <c r="B3" s="24"/>
      <c r="C3" s="24"/>
      <c r="D3" s="24"/>
      <c r="E3" s="24"/>
      <c r="F3" s="24"/>
      <c r="G3" s="24"/>
      <c r="H3" s="24"/>
      <c r="I3" s="104" t="s">
        <v>60</v>
      </c>
      <c r="J3" s="104"/>
      <c r="K3" s="104"/>
      <c r="L3" s="104"/>
      <c r="M3" s="27"/>
      <c r="N3" s="23"/>
      <c r="O3" s="20" t="s">
        <v>61</v>
      </c>
      <c r="P3" s="20" t="s">
        <v>62</v>
      </c>
      <c r="Q3" s="20">
        <v>81100</v>
      </c>
      <c r="R3" s="21" t="s">
        <v>63</v>
      </c>
      <c r="S3" s="22" t="str">
        <f>CONCATENATE(Q3," - ",R3)</f>
        <v>81100 - Caserta</v>
      </c>
      <c r="T3" s="23"/>
      <c r="U3" s="29" t="s">
        <v>64</v>
      </c>
      <c r="V3" s="23"/>
    </row>
    <row r="4" spans="1:22" s="35" customFormat="1" ht="13.5" customHeight="1">
      <c r="A4" s="17"/>
      <c r="B4" s="17"/>
      <c r="C4" s="17"/>
      <c r="D4" s="17"/>
      <c r="E4" s="17"/>
      <c r="F4" s="17"/>
      <c r="G4" s="17"/>
      <c r="H4" s="30"/>
      <c r="I4" s="30"/>
      <c r="J4" s="31"/>
      <c r="K4" s="32"/>
      <c r="L4" s="33" t="str">
        <f>IF(OR(LOWER(L21)="av",LOWER(L21)="bn",LOWER(L21)="ce",LOWER(L21)="sa"),"c/o Centro Servizi Sociali di"," ")</f>
        <v> </v>
      </c>
      <c r="M4" s="34"/>
      <c r="N4" s="29"/>
      <c r="O4" s="20" t="s">
        <v>65</v>
      </c>
      <c r="P4" s="20" t="s">
        <v>66</v>
      </c>
      <c r="Q4" s="20">
        <v>80133</v>
      </c>
      <c r="R4" s="21" t="s">
        <v>67</v>
      </c>
      <c r="S4" s="22" t="str">
        <f>CONCATENATE(Q4," - ",R4)</f>
        <v>80133 - Napoli</v>
      </c>
      <c r="T4" s="29"/>
      <c r="U4" s="29" t="s">
        <v>68</v>
      </c>
      <c r="V4" s="29"/>
    </row>
    <row r="5" spans="1:22" s="35" customFormat="1" ht="13.5" customHeight="1">
      <c r="A5" s="17"/>
      <c r="B5" s="17"/>
      <c r="C5" s="17"/>
      <c r="D5" s="17"/>
      <c r="E5" s="17"/>
      <c r="F5" s="17"/>
      <c r="G5" s="17"/>
      <c r="H5" s="101">
        <f>IF(OR(LOWER(L21)="av",LOWER(L21)="bn",LOWER(L21)="ce",LOWER(L21)="sa"),VLOOKUP(L21,$O$1:$R$5,2),IF(L21="","",P4))</f>
      </c>
      <c r="I5" s="101"/>
      <c r="J5" s="101"/>
      <c r="K5" s="101"/>
      <c r="L5" s="101"/>
      <c r="M5" s="36"/>
      <c r="N5" s="29"/>
      <c r="O5" s="20" t="s">
        <v>69</v>
      </c>
      <c r="P5" s="20" t="s">
        <v>70</v>
      </c>
      <c r="Q5" s="20">
        <v>84100</v>
      </c>
      <c r="R5" s="21" t="s">
        <v>71</v>
      </c>
      <c r="S5" s="22" t="str">
        <f>CONCATENATE(Q5," - ",R5)</f>
        <v>84100 - Salerno</v>
      </c>
      <c r="T5" s="29"/>
      <c r="U5" s="29" t="s">
        <v>72</v>
      </c>
      <c r="V5" s="29"/>
    </row>
    <row r="6" spans="1:22" s="35" customFormat="1" ht="13.5" customHeight="1">
      <c r="A6" s="17"/>
      <c r="B6" s="17"/>
      <c r="C6" s="17"/>
      <c r="D6" s="17"/>
      <c r="E6" s="17"/>
      <c r="F6" s="17"/>
      <c r="G6" s="17"/>
      <c r="H6" s="30"/>
      <c r="I6" s="37"/>
      <c r="J6" s="101">
        <f>IF(OR(LOWER(L21)="av",LOWER(L21)="bn",LOWER(L21)="ce",LOWER(L21)="sa"),VLOOKUP(L21,$O$1:$S$5,5),IF(L21="","",S4))</f>
      </c>
      <c r="K6" s="101"/>
      <c r="L6" s="101"/>
      <c r="M6" s="36"/>
      <c r="N6" s="29"/>
      <c r="O6" s="29"/>
      <c r="P6" s="29"/>
      <c r="Q6" s="29"/>
      <c r="R6" s="29"/>
      <c r="S6" s="29"/>
      <c r="T6" s="29"/>
      <c r="U6" s="19" t="s">
        <v>73</v>
      </c>
      <c r="V6" s="29"/>
    </row>
    <row r="7" spans="1:22" ht="9" customHeight="1">
      <c r="A7" s="18"/>
      <c r="B7" s="18"/>
      <c r="C7" s="18"/>
      <c r="D7" s="18"/>
      <c r="E7" s="18"/>
      <c r="F7" s="18"/>
      <c r="G7" s="18"/>
      <c r="H7" s="38"/>
      <c r="I7" s="38"/>
      <c r="J7" s="38"/>
      <c r="K7" s="38"/>
      <c r="L7" s="38"/>
      <c r="M7" s="38"/>
      <c r="N7" s="19"/>
      <c r="O7" s="19"/>
      <c r="P7" s="19"/>
      <c r="Q7" s="19"/>
      <c r="R7" s="19"/>
      <c r="S7" s="19"/>
      <c r="T7" s="19"/>
      <c r="U7" s="19"/>
      <c r="V7" s="19"/>
    </row>
    <row r="8" spans="1:22" ht="6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</row>
    <row r="9" spans="1:22" ht="16.5" customHeight="1">
      <c r="A9" s="102" t="str">
        <f>IF(N9=0,"","ATTENZIONE: COMPILAZIONE INCOMPLETA (i campi in grigio sono obbligatori)")</f>
        <v>ATTENZIONE: COMPILAZIONE INCOMPLETA (i campi in grigio sono obbligatori)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9">
        <f>SUM(N12:P27)+N41+N53</f>
        <v>13</v>
      </c>
      <c r="O9" s="19"/>
      <c r="P9" s="19"/>
      <c r="Q9" s="19"/>
      <c r="R9" s="39" t="s">
        <v>74</v>
      </c>
      <c r="S9" s="19"/>
      <c r="T9" s="19"/>
      <c r="U9" s="23"/>
      <c r="V9" s="19"/>
    </row>
    <row r="10" spans="1:22" s="28" customFormat="1" ht="13.5" customHeight="1">
      <c r="A10" s="24"/>
      <c r="B10" s="24"/>
      <c r="C10" s="24" t="s">
        <v>75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  <c r="O10" s="23"/>
      <c r="P10" s="23"/>
      <c r="Q10" s="23"/>
      <c r="R10" s="39" t="s">
        <v>76</v>
      </c>
      <c r="S10" s="23"/>
      <c r="T10" s="23"/>
      <c r="U10" s="23"/>
      <c r="V10" s="23"/>
    </row>
    <row r="11" spans="1:22" s="28" customFormat="1" ht="3.75" customHeight="1">
      <c r="A11" s="24"/>
      <c r="B11" s="24"/>
      <c r="C11" s="24"/>
      <c r="D11" s="24"/>
      <c r="E11" s="40"/>
      <c r="F11" s="40"/>
      <c r="G11" s="40"/>
      <c r="H11" s="24"/>
      <c r="I11" s="40"/>
      <c r="J11" s="40"/>
      <c r="K11" s="40"/>
      <c r="L11" s="40"/>
      <c r="M11" s="24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28" customFormat="1" ht="12.75" customHeight="1">
      <c r="A12" s="24"/>
      <c r="B12" s="24"/>
      <c r="C12" s="24"/>
      <c r="D12" s="41" t="s">
        <v>77</v>
      </c>
      <c r="E12" s="98"/>
      <c r="F12" s="98"/>
      <c r="G12" s="98"/>
      <c r="H12" s="42" t="s">
        <v>78</v>
      </c>
      <c r="I12" s="98"/>
      <c r="J12" s="98"/>
      <c r="K12" s="98"/>
      <c r="L12" s="98"/>
      <c r="M12" s="43"/>
      <c r="N12" s="23">
        <f>IF(E12="",1,0)</f>
        <v>1</v>
      </c>
      <c r="O12" s="23">
        <f>IF(I12="",1,0)</f>
        <v>1</v>
      </c>
      <c r="P12" s="23"/>
      <c r="Q12" s="23"/>
      <c r="R12" s="23"/>
      <c r="S12" s="23"/>
      <c r="T12" s="23"/>
      <c r="U12" s="23"/>
      <c r="V12" s="23"/>
    </row>
    <row r="13" spans="1:22" s="28" customFormat="1" ht="3.75" customHeight="1">
      <c r="A13" s="24"/>
      <c r="B13" s="24"/>
      <c r="C13" s="24"/>
      <c r="D13" s="24"/>
      <c r="E13" s="44"/>
      <c r="F13" s="44"/>
      <c r="G13" s="44"/>
      <c r="H13" s="27"/>
      <c r="I13" s="45"/>
      <c r="J13" s="46"/>
      <c r="K13" s="45"/>
      <c r="L13" s="45"/>
      <c r="M13" s="24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28" customFormat="1" ht="12.75" customHeight="1">
      <c r="A14" s="24"/>
      <c r="B14" s="24"/>
      <c r="C14" s="24"/>
      <c r="D14" s="41" t="s">
        <v>79</v>
      </c>
      <c r="E14" s="98"/>
      <c r="F14" s="98"/>
      <c r="G14" s="98"/>
      <c r="H14" s="47" t="s">
        <v>80</v>
      </c>
      <c r="I14" s="48"/>
      <c r="J14" s="47" t="s">
        <v>81</v>
      </c>
      <c r="K14" s="99"/>
      <c r="L14" s="99"/>
      <c r="M14" s="43"/>
      <c r="N14" s="23">
        <f>IF(E14="",1,0)</f>
        <v>1</v>
      </c>
      <c r="O14" s="23">
        <f>IF(I14="",1,0)</f>
        <v>1</v>
      </c>
      <c r="P14" s="23">
        <f>IF(K14="",1,0)</f>
        <v>1</v>
      </c>
      <c r="Q14" s="23"/>
      <c r="R14" s="49" t="str">
        <f>R9</f>
        <v>01/01/1800</v>
      </c>
      <c r="S14" s="23"/>
      <c r="T14" s="23"/>
      <c r="U14" s="23"/>
      <c r="V14" s="23"/>
    </row>
    <row r="15" spans="1:22" s="28" customFormat="1" ht="3.75" customHeight="1">
      <c r="A15" s="24"/>
      <c r="B15" s="24"/>
      <c r="C15" s="24"/>
      <c r="D15" s="24"/>
      <c r="E15" s="100"/>
      <c r="F15" s="100"/>
      <c r="G15" s="100"/>
      <c r="H15" s="100"/>
      <c r="I15" s="100"/>
      <c r="J15" s="100"/>
      <c r="K15" s="100"/>
      <c r="L15" s="100"/>
      <c r="M15" s="24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8" customFormat="1" ht="6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8" customFormat="1" ht="12.75" customHeight="1">
      <c r="A17" s="24"/>
      <c r="B17" s="24"/>
      <c r="C17" s="26" t="s">
        <v>82</v>
      </c>
      <c r="D17" s="25"/>
      <c r="E17" s="25"/>
      <c r="F17" s="25"/>
      <c r="G17" s="25"/>
      <c r="H17" s="24"/>
      <c r="I17" s="24"/>
      <c r="J17" s="24"/>
      <c r="K17" s="24"/>
      <c r="L17" s="24"/>
      <c r="M17" s="24"/>
      <c r="N17" s="23"/>
      <c r="O17" s="23"/>
      <c r="P17" s="23"/>
      <c r="Q17" s="23"/>
      <c r="R17" s="49" t="str">
        <f>R10</f>
        <v>01/01/1801</v>
      </c>
      <c r="S17" s="23"/>
      <c r="T17" s="23"/>
      <c r="U17" s="23"/>
      <c r="V17" s="23"/>
    </row>
    <row r="18" spans="1:22" s="28" customFormat="1" ht="6" customHeight="1">
      <c r="A18" s="24"/>
      <c r="B18" s="24"/>
      <c r="C18" s="24"/>
      <c r="D18" s="24"/>
      <c r="E18" s="24"/>
      <c r="F18" s="40"/>
      <c r="G18" s="40"/>
      <c r="H18" s="40"/>
      <c r="I18" s="40"/>
      <c r="J18" s="40"/>
      <c r="K18" s="40"/>
      <c r="L18" s="40"/>
      <c r="M18" s="24"/>
      <c r="N18" s="23"/>
      <c r="O18" s="23"/>
      <c r="P18" s="23"/>
      <c r="Q18" s="23"/>
      <c r="R18" s="23">
        <v>0</v>
      </c>
      <c r="S18" s="23"/>
      <c r="T18" s="23"/>
      <c r="U18" s="23" t="s">
        <v>53</v>
      </c>
      <c r="V18" s="23"/>
    </row>
    <row r="19" spans="1:22" s="28" customFormat="1" ht="12.75" customHeight="1">
      <c r="A19" s="24"/>
      <c r="B19" s="24"/>
      <c r="C19" s="24"/>
      <c r="D19" s="24" t="s">
        <v>83</v>
      </c>
      <c r="E19" s="41"/>
      <c r="F19" s="96"/>
      <c r="G19" s="96"/>
      <c r="H19" s="96"/>
      <c r="I19" s="96"/>
      <c r="J19" s="96"/>
      <c r="K19" s="96"/>
      <c r="L19" s="96"/>
      <c r="M19" s="43"/>
      <c r="N19" s="23">
        <f>IF(F19="",1,0)</f>
        <v>1</v>
      </c>
      <c r="O19" s="23"/>
      <c r="P19" s="23"/>
      <c r="Q19" s="23"/>
      <c r="R19" s="23"/>
      <c r="S19" s="23"/>
      <c r="T19" s="23"/>
      <c r="U19" s="23" t="s">
        <v>58</v>
      </c>
      <c r="V19" s="23"/>
    </row>
    <row r="20" spans="1:22" s="28" customFormat="1" ht="3.75" customHeight="1">
      <c r="A20" s="24"/>
      <c r="B20" s="24"/>
      <c r="C20" s="24"/>
      <c r="D20" s="24"/>
      <c r="E20" s="24"/>
      <c r="F20" s="46"/>
      <c r="G20" s="45"/>
      <c r="H20" s="45"/>
      <c r="I20" s="45"/>
      <c r="J20" s="46"/>
      <c r="K20" s="45"/>
      <c r="L20" s="45"/>
      <c r="M20" s="24"/>
      <c r="N20" s="23"/>
      <c r="O20" s="23"/>
      <c r="P20" s="23"/>
      <c r="Q20" s="23"/>
      <c r="R20" s="23"/>
      <c r="S20" s="23"/>
      <c r="T20" s="23"/>
      <c r="U20" s="23" t="s">
        <v>63</v>
      </c>
      <c r="V20" s="23"/>
    </row>
    <row r="21" spans="1:22" s="28" customFormat="1" ht="12.75" customHeight="1">
      <c r="A21" s="24"/>
      <c r="B21" s="24"/>
      <c r="C21" s="24"/>
      <c r="D21" s="24" t="s">
        <v>84</v>
      </c>
      <c r="E21" s="24"/>
      <c r="F21" s="41"/>
      <c r="G21" s="96"/>
      <c r="H21" s="96"/>
      <c r="I21" s="96"/>
      <c r="J21" s="97" t="s">
        <v>85</v>
      </c>
      <c r="K21" s="97"/>
      <c r="L21" s="50"/>
      <c r="M21" s="43"/>
      <c r="N21" s="23">
        <f>IF(G21="",1,0)</f>
        <v>1</v>
      </c>
      <c r="O21" s="23">
        <f>IF(L21="",1,0)</f>
        <v>1</v>
      </c>
      <c r="P21" s="23"/>
      <c r="Q21" s="23"/>
      <c r="R21" s="23"/>
      <c r="S21" s="23"/>
      <c r="T21" s="23"/>
      <c r="U21" s="23" t="s">
        <v>67</v>
      </c>
      <c r="V21" s="23"/>
    </row>
    <row r="22" spans="1:22" s="28" customFormat="1" ht="3.75" customHeight="1">
      <c r="A22" s="24"/>
      <c r="B22" s="24"/>
      <c r="C22" s="24"/>
      <c r="D22" s="24"/>
      <c r="E22" s="40"/>
      <c r="F22" s="40"/>
      <c r="G22" s="45"/>
      <c r="H22" s="45"/>
      <c r="I22" s="45"/>
      <c r="J22" s="51"/>
      <c r="K22" s="45"/>
      <c r="L22" s="52"/>
      <c r="M22" s="24"/>
      <c r="N22" s="23"/>
      <c r="O22" s="23"/>
      <c r="P22" s="23"/>
      <c r="Q22" s="23"/>
      <c r="R22" s="23"/>
      <c r="S22" s="23"/>
      <c r="T22" s="23"/>
      <c r="U22" s="23" t="s">
        <v>71</v>
      </c>
      <c r="V22" s="23"/>
    </row>
    <row r="23" spans="1:22" s="28" customFormat="1" ht="12.75" customHeight="1">
      <c r="A23" s="24"/>
      <c r="B23" s="24"/>
      <c r="C23" s="24"/>
      <c r="D23" s="41" t="s">
        <v>86</v>
      </c>
      <c r="E23" s="96"/>
      <c r="F23" s="96"/>
      <c r="G23" s="96"/>
      <c r="H23" s="96"/>
      <c r="I23" s="96"/>
      <c r="J23" s="42" t="s">
        <v>87</v>
      </c>
      <c r="K23" s="94"/>
      <c r="L23" s="94"/>
      <c r="M23" s="43"/>
      <c r="N23" s="23">
        <f>IF(E23="",1,0)</f>
        <v>1</v>
      </c>
      <c r="O23" s="23">
        <f>IF(K23="",1,0)</f>
        <v>1</v>
      </c>
      <c r="P23" s="23"/>
      <c r="Q23" s="23"/>
      <c r="R23" s="23"/>
      <c r="S23" s="23"/>
      <c r="T23" s="23"/>
      <c r="U23" s="23"/>
      <c r="V23" s="23"/>
    </row>
    <row r="24" spans="1:22" s="28" customFormat="1" ht="3.75" customHeight="1">
      <c r="A24" s="24"/>
      <c r="B24" s="24"/>
      <c r="C24" s="24"/>
      <c r="D24" s="24"/>
      <c r="E24" s="46"/>
      <c r="F24" s="45"/>
      <c r="G24" s="45"/>
      <c r="H24" s="45"/>
      <c r="I24" s="46"/>
      <c r="J24" s="53"/>
      <c r="K24" s="54"/>
      <c r="L24" s="55"/>
      <c r="M24" s="24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28" customFormat="1" ht="12.75" customHeight="1">
      <c r="A25" s="24"/>
      <c r="B25" s="24"/>
      <c r="C25" s="24"/>
      <c r="D25" s="24" t="s">
        <v>88</v>
      </c>
      <c r="E25" s="41"/>
      <c r="F25" s="93"/>
      <c r="G25" s="93"/>
      <c r="H25" s="93"/>
      <c r="I25" s="42" t="s">
        <v>89</v>
      </c>
      <c r="J25" s="93"/>
      <c r="K25" s="93"/>
      <c r="L25" s="93"/>
      <c r="M25" s="43"/>
      <c r="N25" s="23"/>
      <c r="O25" s="23"/>
      <c r="P25" s="23"/>
      <c r="Q25" s="23"/>
      <c r="R25" s="23"/>
      <c r="S25" s="23"/>
      <c r="T25" s="23"/>
      <c r="U25" s="23"/>
      <c r="V25" s="23"/>
    </row>
    <row r="26" spans="1:22" s="28" customFormat="1" ht="3.75" customHeight="1">
      <c r="A26" s="24"/>
      <c r="B26" s="24"/>
      <c r="C26" s="24"/>
      <c r="D26" s="24"/>
      <c r="E26" s="40"/>
      <c r="F26" s="45"/>
      <c r="G26" s="46"/>
      <c r="H26" s="54"/>
      <c r="I26" s="53"/>
      <c r="J26" s="45"/>
      <c r="K26" s="45"/>
      <c r="L26" s="45"/>
      <c r="M26" s="24"/>
      <c r="N26" s="23"/>
      <c r="O26" s="23"/>
      <c r="P26" s="23"/>
      <c r="Q26" s="23"/>
      <c r="R26" s="23"/>
      <c r="S26" s="23"/>
      <c r="T26" s="23"/>
      <c r="U26" s="23"/>
      <c r="V26" s="23"/>
    </row>
    <row r="27" spans="1:22" s="28" customFormat="1" ht="12.75" customHeight="1">
      <c r="A27" s="24"/>
      <c r="B27" s="24"/>
      <c r="C27" s="24"/>
      <c r="D27" s="41" t="s">
        <v>90</v>
      </c>
      <c r="E27" s="94"/>
      <c r="F27" s="94"/>
      <c r="G27" s="42" t="s">
        <v>91</v>
      </c>
      <c r="H27" s="95"/>
      <c r="I27" s="95"/>
      <c r="J27" s="95"/>
      <c r="K27" s="95"/>
      <c r="L27" s="95"/>
      <c r="M27" s="43"/>
      <c r="N27" s="23">
        <f>IF(E27="",1,0)</f>
        <v>1</v>
      </c>
      <c r="O27" s="23"/>
      <c r="P27" s="23"/>
      <c r="Q27" s="23"/>
      <c r="R27" s="23"/>
      <c r="S27" s="23"/>
      <c r="T27" s="23"/>
      <c r="U27" s="23"/>
      <c r="V27" s="23"/>
    </row>
    <row r="28" spans="1:22" s="28" customFormat="1" ht="3.75" customHeight="1">
      <c r="A28" s="24"/>
      <c r="B28" s="24"/>
      <c r="C28" s="24"/>
      <c r="D28" s="24"/>
      <c r="E28" s="56"/>
      <c r="F28" s="56"/>
      <c r="G28" s="24"/>
      <c r="H28" s="56"/>
      <c r="I28" s="56"/>
      <c r="J28" s="56"/>
      <c r="K28" s="56"/>
      <c r="L28" s="56"/>
      <c r="M28" s="24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3.75" customHeight="1">
      <c r="A29" s="18"/>
      <c r="B29" s="18"/>
      <c r="C29" s="18"/>
      <c r="D29" s="57"/>
      <c r="E29" s="57"/>
      <c r="F29" s="58"/>
      <c r="G29" s="58"/>
      <c r="H29" s="58"/>
      <c r="I29" s="58"/>
      <c r="J29" s="58"/>
      <c r="K29" s="58"/>
      <c r="L29" s="58"/>
      <c r="M29" s="18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3" customHeight="1">
      <c r="A30" s="18"/>
      <c r="B30" s="18"/>
      <c r="C30" s="18"/>
      <c r="D30" s="18"/>
      <c r="E30" s="18"/>
      <c r="F30" s="18"/>
      <c r="G30" s="18"/>
      <c r="H30" s="18"/>
      <c r="I30" s="18">
        <v>456</v>
      </c>
      <c r="J30" s="18"/>
      <c r="K30" s="18"/>
      <c r="L30" s="18"/>
      <c r="M30" s="18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8.75" customHeight="1">
      <c r="A31" s="18"/>
      <c r="B31" s="18"/>
      <c r="C31" s="18"/>
      <c r="D31" s="18"/>
      <c r="E31" s="18"/>
      <c r="F31" s="18"/>
      <c r="G31" s="88" t="s">
        <v>92</v>
      </c>
      <c r="H31" s="88"/>
      <c r="I31" s="88"/>
      <c r="J31" s="18"/>
      <c r="K31" s="18"/>
      <c r="L31" s="18"/>
      <c r="M31" s="18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1.25" customHeight="1">
      <c r="A33" s="18"/>
      <c r="B33" s="18"/>
      <c r="C33" s="18"/>
      <c r="D33" s="89" t="s">
        <v>93</v>
      </c>
      <c r="E33" s="89"/>
      <c r="F33" s="89"/>
      <c r="G33" s="89"/>
      <c r="H33" s="89"/>
      <c r="I33" s="89"/>
      <c r="J33" s="89"/>
      <c r="K33" s="89"/>
      <c r="L33" s="89"/>
      <c r="M33" s="18"/>
      <c r="N33" s="19"/>
      <c r="O33" s="59"/>
      <c r="P33" s="19"/>
      <c r="Q33" s="19"/>
      <c r="R33" s="19"/>
      <c r="S33" s="19"/>
      <c r="T33" s="19"/>
      <c r="U33" s="19"/>
      <c r="V33" s="19"/>
    </row>
    <row r="34" spans="1:22" ht="15.75" customHeight="1">
      <c r="A34" s="18"/>
      <c r="B34" s="18"/>
      <c r="C34" s="18"/>
      <c r="D34" s="89"/>
      <c r="E34" s="89"/>
      <c r="F34" s="89"/>
      <c r="G34" s="89"/>
      <c r="H34" s="89"/>
      <c r="I34" s="89"/>
      <c r="J34" s="89"/>
      <c r="K34" s="89"/>
      <c r="L34" s="89"/>
      <c r="M34" s="18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1.25" customHeight="1">
      <c r="A35" s="18"/>
      <c r="B35" s="18"/>
      <c r="C35" s="18"/>
      <c r="D35" s="89"/>
      <c r="E35" s="89"/>
      <c r="F35" s="89"/>
      <c r="G35" s="89"/>
      <c r="H35" s="89"/>
      <c r="I35" s="89"/>
      <c r="J35" s="89"/>
      <c r="K35" s="89"/>
      <c r="L35" s="89"/>
      <c r="M35" s="18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9.75" customHeight="1">
      <c r="A36" s="18"/>
      <c r="B36" s="18"/>
      <c r="C36" s="18"/>
      <c r="D36" s="24"/>
      <c r="E36" s="24"/>
      <c r="F36" s="24"/>
      <c r="G36" s="24"/>
      <c r="H36" s="24"/>
      <c r="I36" s="24"/>
      <c r="J36" s="24"/>
      <c r="K36" s="24"/>
      <c r="L36" s="24"/>
      <c r="M36" s="18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3.5" customHeight="1">
      <c r="A37" s="18"/>
      <c r="B37" s="18"/>
      <c r="C37" s="18"/>
      <c r="D37" s="24" t="s">
        <v>94</v>
      </c>
      <c r="E37" s="24"/>
      <c r="F37" s="24"/>
      <c r="G37" s="24"/>
      <c r="H37" s="24"/>
      <c r="I37" s="24"/>
      <c r="J37" s="24"/>
      <c r="K37" s="24"/>
      <c r="L37" s="24"/>
      <c r="M37" s="18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3.5" customHeight="1">
      <c r="A38" s="18"/>
      <c r="B38" s="18"/>
      <c r="C38" s="18"/>
      <c r="D38" s="24" t="s">
        <v>95</v>
      </c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3.5" customHeight="1">
      <c r="A39" s="18"/>
      <c r="B39" s="18"/>
      <c r="C39" s="18"/>
      <c r="D39" s="24" t="s">
        <v>96</v>
      </c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3.5" customHeight="1">
      <c r="A40" s="18"/>
      <c r="B40" s="18"/>
      <c r="C40" s="18"/>
      <c r="D40" s="40" t="s">
        <v>97</v>
      </c>
      <c r="E40" s="60"/>
      <c r="F40" s="60"/>
      <c r="G40" s="18"/>
      <c r="H40" s="18"/>
      <c r="I40" s="18"/>
      <c r="J40" s="18"/>
      <c r="K40" s="18"/>
      <c r="L40" s="18"/>
      <c r="M40" s="18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3.5" customHeight="1">
      <c r="A41" s="18"/>
      <c r="B41" s="18"/>
      <c r="C41" s="61"/>
      <c r="D41" s="90"/>
      <c r="E41" s="90"/>
      <c r="F41" s="90"/>
      <c r="G41" s="91">
        <f>IF(D41="Altro","specificare--&gt;","")</f>
      </c>
      <c r="H41" s="91"/>
      <c r="I41" s="92"/>
      <c r="J41" s="92"/>
      <c r="K41" s="92"/>
      <c r="L41" s="92"/>
      <c r="M41" s="18"/>
      <c r="N41" s="23">
        <f>IF(D41="",1,0)</f>
        <v>1</v>
      </c>
      <c r="O41" s="19"/>
      <c r="P41" s="19"/>
      <c r="Q41" s="19"/>
      <c r="R41" s="19"/>
      <c r="S41" s="19"/>
      <c r="T41" s="19"/>
      <c r="U41" s="19"/>
      <c r="V41" s="19"/>
    </row>
    <row r="42" spans="1:22" ht="27" customHeight="1">
      <c r="A42" s="18"/>
      <c r="B42" s="18"/>
      <c r="C42" s="18"/>
      <c r="D42" s="62" t="s">
        <v>98</v>
      </c>
      <c r="E42" s="63"/>
      <c r="F42" s="63"/>
      <c r="G42" s="18"/>
      <c r="H42" s="18"/>
      <c r="I42" s="18"/>
      <c r="J42" s="18"/>
      <c r="K42" s="18"/>
      <c r="L42" s="18"/>
      <c r="M42" s="18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3.5" customHeight="1">
      <c r="A43" s="18"/>
      <c r="B43" s="18"/>
      <c r="C43" s="24" t="s">
        <v>99</v>
      </c>
      <c r="D43" s="24" t="s">
        <v>100</v>
      </c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3.5" customHeight="1">
      <c r="A44" s="18"/>
      <c r="B44" s="18"/>
      <c r="C44" s="24" t="s">
        <v>101</v>
      </c>
      <c r="D44" s="87" t="s">
        <v>102</v>
      </c>
      <c r="E44" s="87"/>
      <c r="F44" s="87"/>
      <c r="G44" s="87"/>
      <c r="H44" s="87"/>
      <c r="I44" s="87"/>
      <c r="J44" s="87"/>
      <c r="K44" s="87"/>
      <c r="L44" s="87"/>
      <c r="M44" s="18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3.5" customHeight="1">
      <c r="A45" s="18"/>
      <c r="B45" s="18"/>
      <c r="C45" s="24"/>
      <c r="D45" s="87"/>
      <c r="E45" s="87"/>
      <c r="F45" s="87"/>
      <c r="G45" s="87"/>
      <c r="H45" s="87"/>
      <c r="I45" s="87"/>
      <c r="J45" s="87"/>
      <c r="K45" s="87"/>
      <c r="L45" s="87"/>
      <c r="M45" s="18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3.5" customHeight="1">
      <c r="A46" s="18"/>
      <c r="B46" s="18"/>
      <c r="C46" s="24" t="s">
        <v>103</v>
      </c>
      <c r="D46" s="24" t="s">
        <v>104</v>
      </c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3.5" customHeight="1">
      <c r="A47" s="18"/>
      <c r="B47" s="18"/>
      <c r="C47" s="24" t="s">
        <v>105</v>
      </c>
      <c r="D47" s="87" t="s">
        <v>106</v>
      </c>
      <c r="E47" s="87"/>
      <c r="F47" s="87"/>
      <c r="G47" s="87"/>
      <c r="H47" s="87"/>
      <c r="I47" s="87"/>
      <c r="J47" s="87"/>
      <c r="K47" s="87"/>
      <c r="L47" s="87"/>
      <c r="M47" s="18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3.5" customHeight="1">
      <c r="A48" s="18"/>
      <c r="B48" s="18"/>
      <c r="C48" s="24"/>
      <c r="D48" s="87"/>
      <c r="E48" s="87"/>
      <c r="F48" s="87"/>
      <c r="G48" s="87"/>
      <c r="H48" s="87"/>
      <c r="I48" s="87"/>
      <c r="J48" s="87"/>
      <c r="K48" s="87"/>
      <c r="L48" s="87"/>
      <c r="M48" s="18"/>
      <c r="N48" s="19"/>
      <c r="O48" s="19"/>
      <c r="P48" s="19"/>
      <c r="Q48" s="19" t="s">
        <v>107</v>
      </c>
      <c r="R48" s="19"/>
      <c r="S48" s="19"/>
      <c r="T48" s="19"/>
      <c r="U48" s="19"/>
      <c r="V48" s="19"/>
    </row>
    <row r="49" spans="1:22" ht="13.5" customHeight="1">
      <c r="A49" s="18"/>
      <c r="B49" s="18"/>
      <c r="C49" s="24"/>
      <c r="D49" s="87"/>
      <c r="E49" s="87"/>
      <c r="F49" s="87"/>
      <c r="G49" s="87"/>
      <c r="H49" s="87"/>
      <c r="I49" s="87"/>
      <c r="J49" s="87"/>
      <c r="K49" s="87"/>
      <c r="L49" s="87"/>
      <c r="M49" s="18"/>
      <c r="N49" s="19"/>
      <c r="O49" s="19"/>
      <c r="P49" s="19"/>
      <c r="Q49" s="19" t="s">
        <v>108</v>
      </c>
      <c r="R49" s="19"/>
      <c r="S49" s="19"/>
      <c r="T49" s="19"/>
      <c r="U49" s="19"/>
      <c r="V49" s="19"/>
    </row>
    <row r="50" spans="1:22" ht="13.5" customHeight="1">
      <c r="A50" s="18"/>
      <c r="B50" s="18"/>
      <c r="C50" s="24" t="s">
        <v>109</v>
      </c>
      <c r="D50" s="87" t="s">
        <v>110</v>
      </c>
      <c r="E50" s="87"/>
      <c r="F50" s="87"/>
      <c r="G50" s="87"/>
      <c r="H50" s="87"/>
      <c r="I50" s="87"/>
      <c r="J50" s="87"/>
      <c r="K50" s="87"/>
      <c r="L50" s="87"/>
      <c r="M50" s="18"/>
      <c r="N50" s="19"/>
      <c r="O50" s="19"/>
      <c r="P50" s="19"/>
      <c r="Q50" s="19" t="s">
        <v>111</v>
      </c>
      <c r="R50" s="19"/>
      <c r="S50" s="19"/>
      <c r="T50" s="19"/>
      <c r="U50" s="19"/>
      <c r="V50" s="19"/>
    </row>
    <row r="51" spans="1:22" ht="13.5" customHeight="1">
      <c r="A51" s="18"/>
      <c r="B51" s="18"/>
      <c r="C51" s="24" t="s">
        <v>112</v>
      </c>
      <c r="D51" s="87" t="s">
        <v>113</v>
      </c>
      <c r="E51" s="87"/>
      <c r="F51" s="87"/>
      <c r="G51" s="87"/>
      <c r="H51" s="87"/>
      <c r="I51" s="87"/>
      <c r="J51" s="87"/>
      <c r="K51" s="87"/>
      <c r="L51" s="87"/>
      <c r="M51" s="18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6.75" customHeight="1">
      <c r="A52" s="18"/>
      <c r="B52" s="18"/>
      <c r="C52" s="24"/>
      <c r="D52" s="64"/>
      <c r="E52" s="64"/>
      <c r="F52" s="64"/>
      <c r="G52" s="64"/>
      <c r="H52" s="65"/>
      <c r="I52" s="65"/>
      <c r="J52" s="65"/>
      <c r="K52" s="65"/>
      <c r="L52" s="64"/>
      <c r="M52" s="18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3.5" customHeight="1">
      <c r="A53" s="18"/>
      <c r="B53" s="18"/>
      <c r="C53" s="18"/>
      <c r="D53" s="24" t="s">
        <v>114</v>
      </c>
      <c r="E53" s="24"/>
      <c r="F53" s="24"/>
      <c r="G53" s="41"/>
      <c r="H53" s="85"/>
      <c r="I53" s="85"/>
      <c r="J53" s="85"/>
      <c r="K53" s="85"/>
      <c r="L53" s="66"/>
      <c r="M53" s="18"/>
      <c r="N53" s="23">
        <f>IF(H53="",1,0)</f>
        <v>1</v>
      </c>
      <c r="O53" s="19"/>
      <c r="P53" s="19"/>
      <c r="Q53" s="19"/>
      <c r="R53" s="19"/>
      <c r="S53" s="19"/>
      <c r="T53" s="19"/>
      <c r="U53" s="19"/>
      <c r="V53" s="19"/>
    </row>
    <row r="54" spans="1:22" ht="6.75" customHeight="1">
      <c r="A54" s="18"/>
      <c r="B54" s="18"/>
      <c r="C54" s="18"/>
      <c r="D54" s="60"/>
      <c r="E54" s="60"/>
      <c r="F54" s="60"/>
      <c r="G54" s="60"/>
      <c r="H54" s="67"/>
      <c r="I54" s="67"/>
      <c r="J54" s="67"/>
      <c r="K54" s="67"/>
      <c r="L54" s="18"/>
      <c r="M54" s="18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5" customHeight="1">
      <c r="A55" s="18"/>
      <c r="B55" s="18"/>
      <c r="C55" s="61"/>
      <c r="D55" s="86" t="str">
        <f>IF(H53=Q49,"Il presente file va firmato digitalmente","Si allega alla presente fotocopia del documento di identità ")</f>
        <v>Si allega alla presente fotocopia del documento di identità </v>
      </c>
      <c r="E55" s="86"/>
      <c r="F55" s="86"/>
      <c r="G55" s="86"/>
      <c r="H55" s="86"/>
      <c r="I55" s="86"/>
      <c r="J55" s="86"/>
      <c r="K55" s="86"/>
      <c r="L55" s="66"/>
      <c r="M55" s="18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5" customHeight="1">
      <c r="A56" s="18"/>
      <c r="B56" s="18"/>
      <c r="C56" s="18"/>
      <c r="D56" s="63"/>
      <c r="E56" s="63"/>
      <c r="F56" s="63"/>
      <c r="G56" s="63"/>
      <c r="H56" s="63"/>
      <c r="I56" s="63"/>
      <c r="J56" s="63"/>
      <c r="K56" s="63"/>
      <c r="L56" s="18"/>
      <c r="M56" s="18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5" customHeight="1">
      <c r="A58" s="18"/>
      <c r="B58" s="18"/>
      <c r="C58" s="18"/>
      <c r="D58" s="18">
        <f>IF(OR(H53=Q48,H53=Q50),"___________lì________________","")</f>
      </c>
      <c r="E58" s="18"/>
      <c r="F58" s="18"/>
      <c r="G58" s="18"/>
      <c r="H58" s="18">
        <f>IF(OR(H53=Q48,H53=Q50),"FIRMA__________________________________","")</f>
      </c>
      <c r="I58" s="18"/>
      <c r="J58" s="18"/>
      <c r="K58" s="18"/>
      <c r="L58" s="18"/>
      <c r="M58" s="18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5" hidden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9"/>
      <c r="O65" s="19"/>
      <c r="P65" s="19"/>
      <c r="Q65" s="19"/>
      <c r="R65" s="19"/>
      <c r="S65" s="19"/>
      <c r="T65" s="19"/>
      <c r="U65" s="19"/>
      <c r="V65" s="19"/>
    </row>
    <row r="66" spans="6:8" ht="15" hidden="1">
      <c r="F66" s="68"/>
      <c r="G66" s="68"/>
      <c r="H66" s="68"/>
    </row>
    <row r="74" spans="1:16" s="70" customFormat="1" ht="15" hidden="1">
      <c r="A74" s="69">
        <v>1</v>
      </c>
      <c r="B74" s="69">
        <v>2</v>
      </c>
      <c r="C74" s="69">
        <v>3</v>
      </c>
      <c r="D74" s="69">
        <v>4</v>
      </c>
      <c r="E74" s="69">
        <v>5</v>
      </c>
      <c r="F74" s="69">
        <v>6</v>
      </c>
      <c r="G74" s="69">
        <v>7</v>
      </c>
      <c r="H74" s="69">
        <v>8</v>
      </c>
      <c r="I74" s="69">
        <v>9</v>
      </c>
      <c r="J74" s="69">
        <v>10</v>
      </c>
      <c r="K74" s="69">
        <v>11</v>
      </c>
      <c r="L74" s="69">
        <v>12</v>
      </c>
      <c r="M74" s="69">
        <v>13</v>
      </c>
      <c r="N74" s="69">
        <v>14</v>
      </c>
      <c r="O74" s="69">
        <v>15</v>
      </c>
      <c r="P74" s="69">
        <v>16</v>
      </c>
    </row>
    <row r="75" spans="1:16" s="70" customFormat="1" ht="15" hidden="1">
      <c r="A75" s="69" t="s">
        <v>115</v>
      </c>
      <c r="B75" s="69" t="s">
        <v>116</v>
      </c>
      <c r="C75" s="69" t="s">
        <v>117</v>
      </c>
      <c r="D75" s="69" t="s">
        <v>118</v>
      </c>
      <c r="E75" s="69" t="s">
        <v>81</v>
      </c>
      <c r="F75" s="69" t="s">
        <v>119</v>
      </c>
      <c r="G75" s="69" t="s">
        <v>120</v>
      </c>
      <c r="H75" s="69" t="s">
        <v>118</v>
      </c>
      <c r="I75" s="69" t="s">
        <v>121</v>
      </c>
      <c r="J75" s="69" t="s">
        <v>122</v>
      </c>
      <c r="K75" s="69" t="s">
        <v>123</v>
      </c>
      <c r="L75" s="69" t="s">
        <v>124</v>
      </c>
      <c r="M75" s="70" t="s">
        <v>125</v>
      </c>
      <c r="N75" s="70" t="s">
        <v>126</v>
      </c>
      <c r="O75" s="70" t="s">
        <v>127</v>
      </c>
      <c r="P75" s="70" t="s">
        <v>128</v>
      </c>
    </row>
    <row r="76" spans="1:16" s="76" customFormat="1" ht="15" hidden="1">
      <c r="A76" s="71">
        <f>E12</f>
        <v>0</v>
      </c>
      <c r="B76" s="71">
        <f>I12</f>
        <v>0</v>
      </c>
      <c r="C76" s="71">
        <f>E14</f>
        <v>0</v>
      </c>
      <c r="D76" s="72">
        <f>I14</f>
        <v>0</v>
      </c>
      <c r="E76" s="73">
        <f>K14</f>
        <v>0</v>
      </c>
      <c r="F76" s="74">
        <f>F19</f>
        <v>0</v>
      </c>
      <c r="G76" s="74">
        <f>G21</f>
        <v>0</v>
      </c>
      <c r="H76" s="74">
        <f>L21</f>
        <v>0</v>
      </c>
      <c r="I76" s="74">
        <f>E23</f>
        <v>0</v>
      </c>
      <c r="J76" s="71">
        <f>K23</f>
        <v>0</v>
      </c>
      <c r="K76" s="71">
        <f>F25</f>
        <v>0</v>
      </c>
      <c r="L76" s="71">
        <f>J25</f>
        <v>0</v>
      </c>
      <c r="M76" s="75">
        <f>E27</f>
        <v>0</v>
      </c>
      <c r="N76" s="76">
        <f>H27</f>
        <v>0</v>
      </c>
      <c r="O76" s="76">
        <f>D41</f>
        <v>0</v>
      </c>
      <c r="P76" s="76">
        <f>H53</f>
        <v>0</v>
      </c>
    </row>
  </sheetData>
  <sheetProtection sheet="1" objects="1" scenarios="1"/>
  <mergeCells count="32">
    <mergeCell ref="J6:L6"/>
    <mergeCell ref="A9:M9"/>
    <mergeCell ref="E12:G12"/>
    <mergeCell ref="I12:L12"/>
    <mergeCell ref="J1:M1"/>
    <mergeCell ref="I2:L2"/>
    <mergeCell ref="I3:L3"/>
    <mergeCell ref="H5:L5"/>
    <mergeCell ref="F19:L19"/>
    <mergeCell ref="G21:I21"/>
    <mergeCell ref="J21:K21"/>
    <mergeCell ref="E23:I23"/>
    <mergeCell ref="K23:L23"/>
    <mergeCell ref="E14:G14"/>
    <mergeCell ref="K14:L14"/>
    <mergeCell ref="E15:H15"/>
    <mergeCell ref="I15:L15"/>
    <mergeCell ref="G31:I31"/>
    <mergeCell ref="D33:L35"/>
    <mergeCell ref="D41:F41"/>
    <mergeCell ref="G41:H41"/>
    <mergeCell ref="I41:L41"/>
    <mergeCell ref="F25:H25"/>
    <mergeCell ref="J25:L25"/>
    <mergeCell ref="E27:F27"/>
    <mergeCell ref="H27:L27"/>
    <mergeCell ref="H53:K53"/>
    <mergeCell ref="D55:K55"/>
    <mergeCell ref="D44:L45"/>
    <mergeCell ref="D47:L49"/>
    <mergeCell ref="D50:L50"/>
    <mergeCell ref="D51:L51"/>
  </mergeCells>
  <conditionalFormatting sqref="I41:K41">
    <cfRule type="expression" priority="1" dxfId="4" stopIfTrue="1">
      <formula>D41="Altro"</formula>
    </cfRule>
  </conditionalFormatting>
  <conditionalFormatting sqref="L41">
    <cfRule type="expression" priority="2" dxfId="4" stopIfTrue="1">
      <formula>F41="Altro"</formula>
    </cfRule>
  </conditionalFormatting>
  <dataValidations count="4">
    <dataValidation type="list" allowBlank="1" showErrorMessage="1" sqref="H53">
      <formula1>$Q$48:$Q$50</formula1>
      <formula2>0</formula2>
    </dataValidation>
    <dataValidation type="list" allowBlank="1" showErrorMessage="1" sqref="D41:F41">
      <formula1>$U$1:$U$6</formula1>
      <formula2>0</formula2>
    </dataValidation>
    <dataValidation allowBlank="1" showErrorMessage="1" sqref="L4 H5 I6:K6">
      <formula1>0</formula1>
      <formula2>0</formula2>
    </dataValidation>
    <dataValidation operator="greaterThan" allowBlank="1" showErrorMessage="1" sqref="K14:L14">
      <formula1>0</formula1>
    </dataValidation>
  </dataValidations>
  <printOptions/>
  <pageMargins left="0.2361111111111111" right="0.2361111111111111" top="0.35416666666666663" bottom="0.3541666666666667" header="0.11805555555555555" footer="0.5118055555555555"/>
  <pageSetup horizontalDpi="300" verticalDpi="300" orientation="portrait" paperSize="9" r:id="rId3"/>
  <headerFooter alignWithMargins="0">
    <oddHeader>&amp;L&amp;8&amp;UMod. APS_ISCRIZIONE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</dc:creator>
  <cp:keywords/>
  <dc:description/>
  <cp:lastModifiedBy>Alfredo</cp:lastModifiedBy>
  <cp:lastPrinted>2014-07-15T10:29:26Z</cp:lastPrinted>
  <dcterms:created xsi:type="dcterms:W3CDTF">2020-10-19T11:22:09Z</dcterms:created>
  <dcterms:modified xsi:type="dcterms:W3CDTF">2020-10-19T11:22:09Z</dcterms:modified>
  <cp:category/>
  <cp:version/>
  <cp:contentType/>
  <cp:contentStatus/>
</cp:coreProperties>
</file>